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ung (2568)\พนักงานมหาวิทยาลัย (แผ่นดิน)\เลื่อนเงินเดือนพนักงาน 1 ต.ค. 68\เวียนพนักงานราชการ (1 ต.ค. 68)\"/>
    </mc:Choice>
  </mc:AlternateContent>
  <xr:revisionPtr revIDLastSave="0" documentId="13_ncr:1_{ABBE8C16-2223-4BE5-BD03-8ACA1B57D2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ลค." sheetId="6" r:id="rId1"/>
    <sheet name="สลค." sheetId="7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<sst xmlns="http://schemas.openxmlformats.org/spreadsheetml/2006/main" count="79" uniqueCount="71">
  <si>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</si>
  <si>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</si>
  <si>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</si>
  <si>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</si>
  <si>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</si>
  <si>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</si>
  <si>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</si>
  <si>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</si>
  <si>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</si>
  <si>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</si>
  <si>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</si>
  <si>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</si>
  <si>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</si>
  <si>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</si>
  <si>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</si>
  <si>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</si>
  <si>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</si>
  <si>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</si>
  <si>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</si>
  <si>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</si>
  <si>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</si>
  <si>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</si>
  <si>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</si>
  <si>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</si>
  <si>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</si>
  <si>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</si>
  <si>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</si>
  <si>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</si>
  <si>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</si>
  <si>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</si>
  <si>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</si>
  <si>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</si>
  <si>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</si>
  <si>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</si>
  <si>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</si>
  <si>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</si>
  <si>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</si>
  <si>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</si>
  <si>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</si>
  <si>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</si>
  <si>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</si>
  <si>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</si>
  <si>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</si>
  <si>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</si>
  <si>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</si>
  <si>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</si>
  <si>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</si>
  <si>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</si>
  <si>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</si>
  <si>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</si>
  <si>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</si>
  <si>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</si>
  <si>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</si>
  <si>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</si>
  <si>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</si>
  <si>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</si>
  <si>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คะแนนการประเมิน (เฉลี่ย 2 ครั้ง)</t>
  </si>
  <si>
    <t>เงินเดือนรวม ณ 1 ก.ย. 68</t>
  </si>
  <si>
    <t>เงินที่ใช้เลื่อน ณ 1 ต.ค. 68</t>
  </si>
  <si>
    <t>พนักงานราชการ (เงินรายได้)</t>
  </si>
  <si>
    <t>การพิจารณาเลื่อนค่าตอบแทน ในวันที่ 1 ตุลาคม 2568</t>
  </si>
  <si>
    <t>ค่าตอบแทน ณ 1 ก.ย. 68</t>
  </si>
  <si>
    <t>ค่าตอบแทนใหม่  ณ 1 ต.ค. 68</t>
  </si>
  <si>
    <t>ตั้งแต่วันที่ 1 ต.ค. 67 - 30 ก.ย. 68</t>
  </si>
  <si>
    <t>ณ 1 ก.ย. 68</t>
  </si>
  <si>
    <t>วงเงินที่ใช้เลื่อนจริง ณ 1 ตุลาคม 2568</t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</si>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</sst>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  <xf numFmtId="0" fontId="13" fillId="0" borderId="0"/>
  </cellStyleXfs>
  <cellXfs count="129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6" xfId="0" quotePrefix="1" applyFont="1" applyBorder="1" applyAlignment="1">
      <alignment horizontal="center"/>
    </xf>
    <xf numFmtId="0" fontId="19" fillId="0" borderId="0" xfId="0" applyFont="1"/>
    <xf numFmtId="0" fontId="19" fillId="0" borderId="6" xfId="0" applyFont="1" applyBorder="1" applyAlignment="1">
      <alignment horizontal="center"/>
    </xf>
    <xf numFmtId="0" fontId="21" fillId="0" borderId="0" xfId="6" applyFont="1"/>
    <xf numFmtId="0" fontId="20" fillId="0" borderId="0" xfId="6" applyFont="1"/>
    <xf numFmtId="0" fontId="2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7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 2" xfId="6" xr:uid="{1F1BB7DF-260D-491E-A806-119515FD3C8A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Normal="100" zoomScaleSheetLayoutView="90" workbookViewId="0">
      <selection activeCell="L30" sqref="L30"/>
    </sheetView>
  </sheetViews>
  <sheetFormatPr defaultColWidth="9" defaultRowHeight="18"/>
  <cols>
    <col min="1" max="1" width="5.33203125" style="2" customWidth="1"/>
    <col min="2" max="2" width="20.33203125" style="2" customWidth="1"/>
    <col min="3" max="3" width="18.6640625" style="2" customWidth="1"/>
    <col min="4" max="4" width="7.88671875" style="2" customWidth="1"/>
    <col min="5" max="6" width="9.6640625" style="2" customWidth="1"/>
    <col min="7" max="7" width="10.44140625" style="4" customWidth="1"/>
    <col min="8" max="8" width="12.44140625" style="2" customWidth="1"/>
    <col min="9" max="9" width="9.44140625" style="2" customWidth="1"/>
    <col min="10" max="10" width="8.66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8.88671875" style="2" customWidth="1"/>
    <col min="15" max="15" width="13.6640625" style="2" customWidth="1"/>
    <col min="16" max="16" width="6.33203125" style="2" customWidth="1"/>
    <col min="17" max="17" width="5.44140625" style="2" customWidth="1"/>
    <col min="18" max="19" width="5.6640625" style="2" customWidth="1"/>
    <col min="20" max="16384" width="9" style="2"/>
  </cols>
  <sheetData>
    <row r="1" spans="1:19" ht="24.6">
      <c r="A1" s="103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24.6">
      <c r="A2" s="103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4.6">
      <c r="A3" s="103" t="s">
        <v>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21">
      <c r="H4" s="97" t="s">
        <v>60</v>
      </c>
      <c r="I4" s="98"/>
      <c r="J4" s="98"/>
      <c r="K4" s="98"/>
      <c r="L4" s="98"/>
      <c r="M4" s="98"/>
      <c r="N4" s="98"/>
      <c r="O4" s="99"/>
    </row>
    <row r="5" spans="1:19" ht="21">
      <c r="H5" s="100" t="s">
        <v>28</v>
      </c>
      <c r="I5" s="101"/>
      <c r="J5" s="101"/>
      <c r="K5" s="101"/>
      <c r="L5" s="101"/>
      <c r="M5" s="102"/>
      <c r="N5" s="97" t="s">
        <v>27</v>
      </c>
      <c r="O5" s="99"/>
    </row>
    <row r="6" spans="1:19" s="23" customFormat="1" ht="21.75" customHeight="1">
      <c r="A6" s="106" t="s">
        <v>4</v>
      </c>
      <c r="B6" s="108" t="s">
        <v>5</v>
      </c>
      <c r="C6" s="106" t="s">
        <v>0</v>
      </c>
      <c r="D6" s="106" t="s">
        <v>6</v>
      </c>
      <c r="E6" s="106" t="s">
        <v>1</v>
      </c>
      <c r="F6" s="106" t="s">
        <v>22</v>
      </c>
      <c r="G6" s="110" t="s">
        <v>61</v>
      </c>
      <c r="H6" s="112" t="s">
        <v>56</v>
      </c>
      <c r="I6" s="114" t="s">
        <v>24</v>
      </c>
      <c r="J6" s="112" t="s">
        <v>7</v>
      </c>
      <c r="K6" s="104" t="s">
        <v>25</v>
      </c>
      <c r="L6" s="114" t="s">
        <v>62</v>
      </c>
      <c r="M6" s="114" t="s">
        <v>2</v>
      </c>
      <c r="N6" s="114" t="s">
        <v>27</v>
      </c>
      <c r="O6" s="116" t="s">
        <v>26</v>
      </c>
      <c r="P6" s="118" t="s">
        <v>8</v>
      </c>
      <c r="Q6" s="118"/>
      <c r="R6" s="118"/>
      <c r="S6" s="118"/>
    </row>
    <row r="7" spans="1:19" s="23" customFormat="1" ht="21">
      <c r="A7" s="106"/>
      <c r="B7" s="108"/>
      <c r="C7" s="106"/>
      <c r="D7" s="106"/>
      <c r="E7" s="106"/>
      <c r="F7" s="106"/>
      <c r="G7" s="110"/>
      <c r="H7" s="112"/>
      <c r="I7" s="114"/>
      <c r="J7" s="112"/>
      <c r="K7" s="104"/>
      <c r="L7" s="114"/>
      <c r="M7" s="114"/>
      <c r="N7" s="114"/>
      <c r="O7" s="116"/>
      <c r="P7" s="119" t="s">
        <v>63</v>
      </c>
      <c r="Q7" s="119"/>
      <c r="R7" s="119"/>
      <c r="S7" s="119"/>
    </row>
    <row r="8" spans="1:19" s="23" customFormat="1" ht="21">
      <c r="A8" s="106"/>
      <c r="B8" s="108"/>
      <c r="C8" s="106"/>
      <c r="D8" s="106"/>
      <c r="E8" s="106"/>
      <c r="F8" s="106"/>
      <c r="G8" s="110"/>
      <c r="H8" s="112"/>
      <c r="I8" s="114"/>
      <c r="J8" s="112"/>
      <c r="K8" s="104"/>
      <c r="L8" s="114"/>
      <c r="M8" s="114"/>
      <c r="N8" s="114"/>
      <c r="O8" s="116"/>
      <c r="P8" s="24" t="s">
        <v>9</v>
      </c>
      <c r="Q8" s="24" t="s">
        <v>10</v>
      </c>
      <c r="R8" s="24" t="s">
        <v>11</v>
      </c>
      <c r="S8" s="24" t="s">
        <v>12</v>
      </c>
    </row>
    <row r="9" spans="1:19" s="23" customFormat="1" ht="21">
      <c r="A9" s="107"/>
      <c r="B9" s="109"/>
      <c r="C9" s="107"/>
      <c r="D9" s="107"/>
      <c r="E9" s="107"/>
      <c r="F9" s="107"/>
      <c r="G9" s="111"/>
      <c r="H9" s="113"/>
      <c r="I9" s="115"/>
      <c r="J9" s="113"/>
      <c r="K9" s="105"/>
      <c r="L9" s="115"/>
      <c r="M9" s="115"/>
      <c r="N9" s="115"/>
      <c r="O9" s="117"/>
      <c r="P9" s="25" t="s">
        <v>13</v>
      </c>
      <c r="Q9" s="25" t="s">
        <v>13</v>
      </c>
      <c r="R9" s="25" t="s">
        <v>13</v>
      </c>
      <c r="S9" s="25" t="s">
        <v>13</v>
      </c>
    </row>
    <row r="10" spans="1:19" s="23" customFormat="1" ht="21.75" customHeight="1">
      <c r="A10" s="26" t="s">
        <v>14</v>
      </c>
      <c r="B10" s="27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8" t="s">
        <v>20</v>
      </c>
      <c r="H10" s="69"/>
      <c r="I10" s="29" t="s">
        <v>23</v>
      </c>
      <c r="J10" s="29"/>
      <c r="K10" s="69" t="s">
        <v>31</v>
      </c>
      <c r="L10" s="29" t="s">
        <v>32</v>
      </c>
      <c r="M10" s="29"/>
      <c r="N10" s="29"/>
      <c r="O10" s="30"/>
      <c r="P10" s="31"/>
      <c r="Q10" s="32"/>
      <c r="R10" s="31"/>
      <c r="S10" s="31"/>
    </row>
    <row r="11" spans="1:19" ht="21">
      <c r="A11" s="67" t="s">
        <v>55</v>
      </c>
      <c r="B11" s="68"/>
      <c r="C11" s="9"/>
      <c r="D11" s="9"/>
      <c r="E11" s="9"/>
      <c r="F11" s="9"/>
      <c r="G11" s="10"/>
      <c r="H11" s="70"/>
      <c r="I11" s="71"/>
      <c r="J11" s="70"/>
      <c r="K11" s="72"/>
      <c r="L11" s="73"/>
      <c r="M11" s="74"/>
      <c r="N11" s="75"/>
      <c r="O11" s="12"/>
      <c r="P11" s="11"/>
      <c r="Q11" s="13"/>
      <c r="R11" s="11"/>
      <c r="S11" s="11"/>
    </row>
    <row r="12" spans="1:19">
      <c r="A12" s="21">
        <v>1</v>
      </c>
      <c r="B12" s="65"/>
      <c r="C12" s="65"/>
      <c r="D12" s="65"/>
      <c r="E12" s="21"/>
      <c r="F12" s="21"/>
      <c r="G12" s="66"/>
      <c r="H12" s="76"/>
      <c r="I12" s="77"/>
      <c r="J12" s="76">
        <f t="shared" ref="J12:J23" si="0">G12*I12</f>
        <v>0</v>
      </c>
      <c r="K12" s="78">
        <f t="shared" ref="K12:K23" si="1">CEILING(J12,10)</f>
        <v>0</v>
      </c>
      <c r="L12" s="78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/>
      <c r="Q12" s="22"/>
      <c r="R12" s="22"/>
      <c r="S12" s="22"/>
    </row>
    <row r="13" spans="1:19">
      <c r="A13" s="20">
        <v>2</v>
      </c>
      <c r="B13" s="63"/>
      <c r="C13" s="63"/>
      <c r="D13" s="63"/>
      <c r="E13" s="20"/>
      <c r="F13" s="20"/>
      <c r="G13" s="64"/>
      <c r="H13" s="79"/>
      <c r="I13" s="77"/>
      <c r="J13" s="79">
        <f t="shared" si="0"/>
        <v>0</v>
      </c>
      <c r="K13" s="80">
        <f t="shared" si="1"/>
        <v>0</v>
      </c>
      <c r="L13" s="80">
        <f t="shared" si="2"/>
        <v>0</v>
      </c>
      <c r="M13" s="21" t="str">
        <f t="shared" si="3"/>
        <v>ต้องปรับปรุง</v>
      </c>
      <c r="N13" s="21"/>
      <c r="O13" s="1"/>
      <c r="P13" s="19"/>
      <c r="Q13" s="22"/>
      <c r="R13" s="22"/>
      <c r="S13" s="22"/>
    </row>
    <row r="14" spans="1:19">
      <c r="A14" s="21">
        <v>3</v>
      </c>
      <c r="B14" s="63"/>
      <c r="C14" s="63"/>
      <c r="D14" s="63"/>
      <c r="E14" s="20"/>
      <c r="F14" s="20"/>
      <c r="G14" s="64"/>
      <c r="H14" s="79"/>
      <c r="I14" s="77"/>
      <c r="J14" s="79">
        <f t="shared" si="0"/>
        <v>0</v>
      </c>
      <c r="K14" s="80">
        <f t="shared" si="1"/>
        <v>0</v>
      </c>
      <c r="L14" s="80">
        <f t="shared" si="2"/>
        <v>0</v>
      </c>
      <c r="M14" s="21" t="str">
        <f t="shared" si="3"/>
        <v>ต้องปรับปรุง</v>
      </c>
      <c r="N14" s="21"/>
      <c r="O14" s="1"/>
      <c r="P14" s="22"/>
      <c r="Q14" s="22"/>
      <c r="R14" s="22"/>
      <c r="S14" s="22"/>
    </row>
    <row r="15" spans="1:19">
      <c r="A15" s="20">
        <v>4</v>
      </c>
      <c r="B15" s="63"/>
      <c r="C15" s="63"/>
      <c r="D15" s="63"/>
      <c r="E15" s="20"/>
      <c r="F15" s="20"/>
      <c r="G15" s="64"/>
      <c r="H15" s="79"/>
      <c r="I15" s="77"/>
      <c r="J15" s="79">
        <f t="shared" si="0"/>
        <v>0</v>
      </c>
      <c r="K15" s="80">
        <f t="shared" si="1"/>
        <v>0</v>
      </c>
      <c r="L15" s="80">
        <f t="shared" si="2"/>
        <v>0</v>
      </c>
      <c r="M15" s="21" t="str">
        <f t="shared" si="3"/>
        <v>ต้องปรับปรุง</v>
      </c>
      <c r="N15" s="21"/>
      <c r="O15" s="1"/>
      <c r="P15" s="19"/>
      <c r="Q15" s="22"/>
      <c r="R15" s="22"/>
      <c r="S15" s="22"/>
    </row>
    <row r="16" spans="1:19" s="91" customFormat="1" ht="21">
      <c r="A16" s="21">
        <v>5</v>
      </c>
      <c r="B16" s="83"/>
      <c r="C16" s="83"/>
      <c r="D16" s="83"/>
      <c r="E16" s="84"/>
      <c r="F16" s="84"/>
      <c r="G16" s="85"/>
      <c r="H16" s="86"/>
      <c r="I16" s="87"/>
      <c r="J16" s="86">
        <f t="shared" ref="J16:J17" si="4">G16*I16</f>
        <v>0</v>
      </c>
      <c r="K16" s="88">
        <f t="shared" ref="K16:K17" si="5">CEILING(J16,10)</f>
        <v>0</v>
      </c>
      <c r="L16" s="88">
        <f t="shared" ref="L16:L17" si="6">G16+K16</f>
        <v>0</v>
      </c>
      <c r="M16" s="21" t="str">
        <f t="shared" si="3"/>
        <v>ต้องปรับปรุง</v>
      </c>
      <c r="N16" s="82"/>
      <c r="O16" s="89"/>
      <c r="P16" s="90"/>
      <c r="Q16" s="90"/>
      <c r="R16" s="90"/>
      <c r="S16" s="90"/>
    </row>
    <row r="17" spans="1:19" s="91" customFormat="1" ht="21">
      <c r="A17" s="20">
        <v>6</v>
      </c>
      <c r="B17" s="83"/>
      <c r="C17" s="83"/>
      <c r="D17" s="83"/>
      <c r="E17" s="84"/>
      <c r="F17" s="84"/>
      <c r="G17" s="85"/>
      <c r="H17" s="86"/>
      <c r="I17" s="87"/>
      <c r="J17" s="86">
        <f t="shared" si="4"/>
        <v>0</v>
      </c>
      <c r="K17" s="88">
        <f t="shared" si="5"/>
        <v>0</v>
      </c>
      <c r="L17" s="88">
        <f t="shared" si="6"/>
        <v>0</v>
      </c>
      <c r="M17" s="21" t="str">
        <f t="shared" si="3"/>
        <v>ต้องปรับปรุง</v>
      </c>
      <c r="N17" s="82"/>
      <c r="O17" s="89"/>
      <c r="P17" s="92"/>
      <c r="Q17" s="90"/>
      <c r="R17" s="90"/>
      <c r="S17" s="90"/>
    </row>
    <row r="18" spans="1:19">
      <c r="A18" s="21">
        <v>7</v>
      </c>
      <c r="B18" s="63"/>
      <c r="C18" s="63"/>
      <c r="D18" s="63"/>
      <c r="E18" s="20"/>
      <c r="F18" s="20"/>
      <c r="G18" s="64"/>
      <c r="H18" s="79"/>
      <c r="I18" s="77"/>
      <c r="J18" s="79">
        <f t="shared" si="0"/>
        <v>0</v>
      </c>
      <c r="K18" s="80">
        <f t="shared" si="1"/>
        <v>0</v>
      </c>
      <c r="L18" s="80">
        <f t="shared" si="2"/>
        <v>0</v>
      </c>
      <c r="M18" s="21" t="str">
        <f t="shared" si="3"/>
        <v>ต้องปรับปรุง</v>
      </c>
      <c r="N18" s="21"/>
      <c r="O18" s="1"/>
      <c r="P18" s="19"/>
      <c r="Q18" s="22"/>
      <c r="R18" s="22"/>
      <c r="S18" s="22"/>
    </row>
    <row r="19" spans="1:19">
      <c r="A19" s="20">
        <v>8</v>
      </c>
      <c r="B19" s="63"/>
      <c r="C19" s="63"/>
      <c r="D19" s="63"/>
      <c r="E19" s="20"/>
      <c r="F19" s="20"/>
      <c r="G19" s="64"/>
      <c r="H19" s="79"/>
      <c r="I19" s="77"/>
      <c r="J19" s="79">
        <f t="shared" ref="J19:J22" si="7">G19*I19</f>
        <v>0</v>
      </c>
      <c r="K19" s="80">
        <f t="shared" ref="K19:K22" si="8">CEILING(J19,10)</f>
        <v>0</v>
      </c>
      <c r="L19" s="80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/>
      <c r="Q19" s="22"/>
      <c r="R19" s="22"/>
      <c r="S19" s="22"/>
    </row>
    <row r="20" spans="1:19" s="91" customFormat="1" ht="21">
      <c r="A20" s="21">
        <v>9</v>
      </c>
      <c r="B20" s="83"/>
      <c r="C20" s="83"/>
      <c r="D20" s="83"/>
      <c r="E20" s="84"/>
      <c r="F20" s="84"/>
      <c r="G20" s="85"/>
      <c r="H20" s="86"/>
      <c r="I20" s="87"/>
      <c r="J20" s="86">
        <f t="shared" si="7"/>
        <v>0</v>
      </c>
      <c r="K20" s="88">
        <f t="shared" si="8"/>
        <v>0</v>
      </c>
      <c r="L20" s="88">
        <f t="shared" si="9"/>
        <v>0</v>
      </c>
      <c r="M20" s="21" t="str">
        <f t="shared" si="3"/>
        <v>ต้องปรับปรุง</v>
      </c>
      <c r="N20" s="82"/>
      <c r="O20" s="89"/>
      <c r="P20" s="90"/>
      <c r="Q20" s="90"/>
      <c r="R20" s="90"/>
      <c r="S20" s="90"/>
    </row>
    <row r="21" spans="1:19" s="91" customFormat="1" ht="21">
      <c r="A21" s="20">
        <v>10</v>
      </c>
      <c r="B21" s="83"/>
      <c r="C21" s="83"/>
      <c r="D21" s="83"/>
      <c r="E21" s="84"/>
      <c r="F21" s="84"/>
      <c r="G21" s="85"/>
      <c r="H21" s="86"/>
      <c r="I21" s="87"/>
      <c r="J21" s="86">
        <f t="shared" si="7"/>
        <v>0</v>
      </c>
      <c r="K21" s="88">
        <f t="shared" si="8"/>
        <v>0</v>
      </c>
      <c r="L21" s="88">
        <f t="shared" si="9"/>
        <v>0</v>
      </c>
      <c r="M21" s="21" t="str">
        <f t="shared" si="3"/>
        <v>ต้องปรับปรุง</v>
      </c>
      <c r="N21" s="82"/>
      <c r="O21" s="89"/>
      <c r="P21" s="92"/>
      <c r="Q21" s="90"/>
      <c r="R21" s="90"/>
      <c r="S21" s="90"/>
    </row>
    <row r="22" spans="1:19">
      <c r="A22" s="21">
        <v>11</v>
      </c>
      <c r="B22" s="63"/>
      <c r="C22" s="63"/>
      <c r="D22" s="63"/>
      <c r="E22" s="20"/>
      <c r="F22" s="20"/>
      <c r="G22" s="64"/>
      <c r="H22" s="79"/>
      <c r="I22" s="77"/>
      <c r="J22" s="79">
        <f t="shared" si="7"/>
        <v>0</v>
      </c>
      <c r="K22" s="80">
        <f t="shared" si="8"/>
        <v>0</v>
      </c>
      <c r="L22" s="80">
        <f t="shared" si="9"/>
        <v>0</v>
      </c>
      <c r="M22" s="21" t="str">
        <f t="shared" si="3"/>
        <v>ต้องปรับปรุง</v>
      </c>
      <c r="N22" s="21"/>
      <c r="O22" s="1"/>
      <c r="P22" s="19"/>
      <c r="Q22" s="22"/>
      <c r="R22" s="22"/>
      <c r="S22" s="22"/>
    </row>
    <row r="23" spans="1:19">
      <c r="A23" s="20">
        <v>12</v>
      </c>
      <c r="B23" s="63"/>
      <c r="C23" s="63"/>
      <c r="D23" s="63"/>
      <c r="E23" s="20"/>
      <c r="F23" s="20"/>
      <c r="G23" s="64"/>
      <c r="H23" s="79"/>
      <c r="I23" s="77"/>
      <c r="J23" s="79">
        <f t="shared" si="0"/>
        <v>0</v>
      </c>
      <c r="K23" s="80">
        <f t="shared" si="1"/>
        <v>0</v>
      </c>
      <c r="L23" s="80">
        <f t="shared" si="2"/>
        <v>0</v>
      </c>
      <c r="M23" s="21" t="str">
        <f t="shared" si="3"/>
        <v>ต้องปรับปรุง</v>
      </c>
      <c r="N23" s="21"/>
      <c r="O23" s="1"/>
      <c r="P23" s="19"/>
      <c r="Q23" s="22"/>
      <c r="R23" s="22"/>
      <c r="S23" s="22"/>
    </row>
    <row r="24" spans="1:19" ht="18.600000000000001" thickBot="1">
      <c r="D24" s="2" t="s">
        <v>57</v>
      </c>
      <c r="G24" s="62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18.600000000000001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 ht="22.8">
      <c r="D26" s="2" t="s">
        <v>58</v>
      </c>
      <c r="G26" s="5">
        <f>K24</f>
        <v>0</v>
      </c>
      <c r="H26" s="8"/>
      <c r="J26" s="8"/>
      <c r="L26" s="2"/>
      <c r="M26" s="15"/>
      <c r="N26" s="95" t="s">
        <v>66</v>
      </c>
      <c r="O26" s="95"/>
      <c r="P26" s="95"/>
      <c r="Q26" s="95"/>
      <c r="R26" s="94"/>
    </row>
    <row r="27" spans="1:19" s="6" customFormat="1" ht="21.6" thickBot="1">
      <c r="D27" s="16" t="s">
        <v>3</v>
      </c>
      <c r="E27" s="16"/>
      <c r="F27" s="16"/>
      <c r="G27" s="81">
        <f>G25-G26</f>
        <v>0</v>
      </c>
      <c r="H27" s="8"/>
      <c r="J27" s="8"/>
      <c r="K27" s="7"/>
      <c r="M27" s="15"/>
      <c r="N27" s="96" t="s">
        <v>67</v>
      </c>
      <c r="O27" s="96"/>
      <c r="P27" s="96"/>
      <c r="Q27" s="96"/>
      <c r="R27" s="93"/>
      <c r="S27" s="2"/>
    </row>
    <row r="28" spans="1:19" ht="21.6" thickTop="1">
      <c r="N28" s="96" t="s">
        <v>68</v>
      </c>
      <c r="O28" s="96"/>
      <c r="P28" s="96"/>
      <c r="Q28" s="96"/>
      <c r="R28" s="93"/>
    </row>
    <row r="29" spans="1:19" ht="21">
      <c r="N29" s="96" t="s">
        <v>69</v>
      </c>
      <c r="O29" s="96"/>
      <c r="P29" s="96"/>
      <c r="Q29" s="96"/>
      <c r="R29" s="93"/>
    </row>
    <row r="30" spans="1:19" ht="21">
      <c r="N30" s="96" t="s">
        <v>70</v>
      </c>
      <c r="O30" s="96"/>
      <c r="P30" s="96"/>
      <c r="Q30" s="96"/>
      <c r="R30" s="93"/>
    </row>
  </sheetData>
  <mergeCells count="28">
    <mergeCell ref="L6:L9"/>
    <mergeCell ref="M6:M9"/>
    <mergeCell ref="O6:O9"/>
    <mergeCell ref="P6:S6"/>
    <mergeCell ref="P7:S7"/>
    <mergeCell ref="N6:N9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H4:O4"/>
    <mergeCell ref="H5:M5"/>
    <mergeCell ref="N5:O5"/>
    <mergeCell ref="A1:S1"/>
    <mergeCell ref="A2:S2"/>
    <mergeCell ref="A3:S3"/>
    <mergeCell ref="N26:Q26"/>
    <mergeCell ref="N27:Q27"/>
    <mergeCell ref="N28:Q28"/>
    <mergeCell ref="N29:Q29"/>
    <mergeCell ref="N30:Q30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topLeftCell="A3" zoomScale="90" zoomScaleNormal="90" workbookViewId="0">
      <selection activeCell="F12" sqref="F12"/>
    </sheetView>
  </sheetViews>
  <sheetFormatPr defaultColWidth="9" defaultRowHeight="23.4"/>
  <cols>
    <col min="1" max="1" width="5.6640625" style="33" customWidth="1"/>
    <col min="2" max="2" width="36.6640625" style="33" customWidth="1"/>
    <col min="3" max="3" width="20.6640625" style="33" bestFit="1" customWidth="1"/>
    <col min="4" max="4" width="15" style="33" customWidth="1"/>
    <col min="5" max="5" width="20.6640625" style="33" bestFit="1" customWidth="1"/>
    <col min="6" max="6" width="10.6640625" style="33" customWidth="1"/>
    <col min="7" max="8" width="9.109375" style="33" customWidth="1"/>
    <col min="9" max="9" width="10.109375" style="33" customWidth="1"/>
    <col min="10" max="10" width="13" style="33" customWidth="1"/>
    <col min="11" max="16384" width="9" style="33"/>
  </cols>
  <sheetData>
    <row r="2" spans="1:17" ht="27">
      <c r="A2" s="122" t="s">
        <v>33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7" ht="27">
      <c r="A3" s="122" t="s">
        <v>59</v>
      </c>
      <c r="B3" s="122"/>
      <c r="C3" s="122"/>
      <c r="D3" s="122"/>
      <c r="E3" s="122"/>
      <c r="F3" s="122"/>
      <c r="G3" s="122"/>
      <c r="H3" s="122"/>
      <c r="I3" s="122"/>
      <c r="J3" s="122"/>
      <c r="K3" s="34"/>
      <c r="L3" s="34"/>
      <c r="M3" s="34"/>
      <c r="N3" s="34"/>
      <c r="O3" s="34"/>
      <c r="P3" s="34"/>
      <c r="Q3" s="34"/>
    </row>
    <row r="4" spans="1:17" ht="27">
      <c r="A4" s="122" t="s">
        <v>34</v>
      </c>
      <c r="B4" s="122"/>
      <c r="C4" s="122"/>
      <c r="D4" s="122"/>
      <c r="E4" s="122"/>
      <c r="F4" s="122"/>
      <c r="G4" s="122"/>
      <c r="H4" s="122"/>
      <c r="I4" s="122"/>
      <c r="J4" s="122"/>
    </row>
    <row r="6" spans="1:17" ht="27">
      <c r="A6" s="35"/>
      <c r="B6" s="35"/>
      <c r="C6" s="36" t="s">
        <v>35</v>
      </c>
      <c r="D6" s="36" t="s">
        <v>36</v>
      </c>
      <c r="E6" s="37" t="s">
        <v>37</v>
      </c>
      <c r="F6" s="123" t="s">
        <v>65</v>
      </c>
      <c r="G6" s="124"/>
      <c r="H6" s="124"/>
      <c r="I6" s="124"/>
      <c r="J6" s="125"/>
    </row>
    <row r="7" spans="1:17" ht="27">
      <c r="A7" s="38" t="s">
        <v>38</v>
      </c>
      <c r="B7" s="38" t="s">
        <v>39</v>
      </c>
      <c r="C7" s="39" t="s">
        <v>40</v>
      </c>
      <c r="D7" s="39" t="s">
        <v>64</v>
      </c>
      <c r="E7" s="40" t="s">
        <v>41</v>
      </c>
      <c r="F7" s="126" t="s">
        <v>42</v>
      </c>
      <c r="G7" s="127"/>
      <c r="H7" s="127"/>
      <c r="I7" s="127"/>
      <c r="J7" s="128"/>
    </row>
    <row r="8" spans="1:17" ht="27">
      <c r="A8" s="41"/>
      <c r="B8" s="41"/>
      <c r="C8" s="39" t="s">
        <v>64</v>
      </c>
      <c r="D8" s="39" t="s">
        <v>42</v>
      </c>
      <c r="E8" s="39" t="s">
        <v>42</v>
      </c>
      <c r="F8" s="39" t="s">
        <v>43</v>
      </c>
      <c r="G8" s="40" t="s">
        <v>44</v>
      </c>
      <c r="H8" s="36" t="s">
        <v>45</v>
      </c>
      <c r="I8" s="42" t="s">
        <v>46</v>
      </c>
      <c r="J8" s="39" t="s">
        <v>47</v>
      </c>
    </row>
    <row r="9" spans="1:17" ht="27">
      <c r="A9" s="41"/>
      <c r="B9" s="41"/>
      <c r="C9" s="39" t="s">
        <v>48</v>
      </c>
      <c r="D9" s="39"/>
      <c r="E9" s="39"/>
      <c r="F9" s="39" t="s">
        <v>49</v>
      </c>
      <c r="G9" s="40" t="s">
        <v>50</v>
      </c>
      <c r="H9" s="39" t="s">
        <v>51</v>
      </c>
      <c r="I9" s="42" t="s">
        <v>52</v>
      </c>
      <c r="J9" s="39" t="s">
        <v>53</v>
      </c>
    </row>
    <row r="10" spans="1:17" ht="27">
      <c r="A10" s="41"/>
      <c r="B10" s="41"/>
      <c r="C10" s="39"/>
      <c r="D10" s="39"/>
      <c r="E10" s="39"/>
      <c r="F10" s="39"/>
      <c r="G10" s="40"/>
      <c r="H10" s="39"/>
      <c r="I10" s="42"/>
      <c r="J10" s="39"/>
    </row>
    <row r="11" spans="1:17">
      <c r="A11" s="43"/>
      <c r="B11" s="44"/>
      <c r="C11" s="45"/>
      <c r="D11" s="46"/>
      <c r="E11" s="47"/>
      <c r="F11" s="48"/>
      <c r="G11" s="49"/>
      <c r="H11" s="48"/>
      <c r="I11" s="49"/>
      <c r="J11" s="48"/>
    </row>
    <row r="12" spans="1:17">
      <c r="A12" s="50"/>
      <c r="B12" s="51"/>
      <c r="C12" s="52"/>
      <c r="D12" s="53"/>
      <c r="E12" s="54"/>
      <c r="F12" s="55"/>
      <c r="G12" s="56"/>
      <c r="H12" s="55"/>
      <c r="I12" s="56"/>
      <c r="J12" s="55"/>
    </row>
    <row r="13" spans="1:17" ht="27">
      <c r="A13" s="120" t="s">
        <v>54</v>
      </c>
      <c r="B13" s="121"/>
      <c r="C13" s="57"/>
      <c r="D13" s="58"/>
      <c r="E13" s="59"/>
      <c r="F13" s="60"/>
      <c r="G13" s="61"/>
      <c r="H13" s="60"/>
      <c r="I13" s="61"/>
      <c r="J13" s="60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nungruthai notta</cp:lastModifiedBy>
  <cp:lastPrinted>2015-08-25T02:07:45Z</cp:lastPrinted>
  <dcterms:created xsi:type="dcterms:W3CDTF">2012-08-29T06:33:51Z</dcterms:created>
  <dcterms:modified xsi:type="dcterms:W3CDTF">2025-08-13T09:27:18Z</dcterms:modified>
</cp:coreProperties>
</file>